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TOCK 29.05.2023" sheetId="1" r:id="rId1"/>
  </sheets>
  <definedNames>
    <definedName name="_xlnm._FilterDatabase" localSheetId="0" hidden="1">'STOCK 29.05.2023'!$A$3:$W$46</definedName>
  </definedNames>
  <calcPr calcId="152511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V2" i="1"/>
  <c r="Y2" i="1" l="1"/>
</calcChain>
</file>

<file path=xl/sharedStrings.xml><?xml version="1.0" encoding="utf-8"?>
<sst xmlns="http://schemas.openxmlformats.org/spreadsheetml/2006/main" count="274" uniqueCount="131">
  <si>
    <t>STA</t>
  </si>
  <si>
    <t>ART</t>
  </si>
  <si>
    <t>DESCART</t>
  </si>
  <si>
    <t>COL</t>
  </si>
  <si>
    <t>4H</t>
  </si>
  <si>
    <t>5H</t>
  </si>
  <si>
    <t>6H</t>
  </si>
  <si>
    <t>7H</t>
  </si>
  <si>
    <t>8H</t>
  </si>
  <si>
    <t>9H</t>
  </si>
  <si>
    <t>10H</t>
  </si>
  <si>
    <t>TOTALE</t>
  </si>
  <si>
    <t>DESCAT</t>
  </si>
  <si>
    <t>DESCOL</t>
  </si>
  <si>
    <t>22E</t>
  </si>
  <si>
    <t>D1GA1905</t>
  </si>
  <si>
    <t>SHOE S.L. ML87</t>
  </si>
  <si>
    <t>11</t>
  </si>
  <si>
    <t>01</t>
  </si>
  <si>
    <t>Scarpe</t>
  </si>
  <si>
    <t>Total Eclipse/White/Tawny Port</t>
  </si>
  <si>
    <t>12</t>
  </si>
  <si>
    <t>ChicoryCoffee/V.Orange/ Vap.Gray</t>
  </si>
  <si>
    <t>14</t>
  </si>
  <si>
    <t>MoonlightBlue/White</t>
  </si>
  <si>
    <t>15</t>
  </si>
  <si>
    <t>Black/White/Magnet</t>
  </si>
  <si>
    <t>49</t>
  </si>
  <si>
    <t>Papyrus/Salsa/EcruOlive</t>
  </si>
  <si>
    <t>54</t>
  </si>
  <si>
    <t>GoldenYellow/Black/Vanilla Ice</t>
  </si>
  <si>
    <t>64</t>
  </si>
  <si>
    <t>Deep Depth/White/Agave Green</t>
  </si>
  <si>
    <t>D1GA1909</t>
  </si>
  <si>
    <t>SHOES S.L. GV  87</t>
  </si>
  <si>
    <t>06</t>
  </si>
  <si>
    <t>Goldenyellow/White/Turbulence</t>
  </si>
  <si>
    <t>NebulasBlue/Whie/DressBlue</t>
  </si>
  <si>
    <t>D1GA1924</t>
  </si>
  <si>
    <t>SHOE S.L. SKY MEDAL</t>
  </si>
  <si>
    <t>38</t>
  </si>
  <si>
    <t>ImperialBlue/HarborMist/N.Cloud</t>
  </si>
  <si>
    <t>21I</t>
  </si>
  <si>
    <t>55</t>
  </si>
  <si>
    <t>Goldenyellow/CrèmeB./Vanillaice</t>
  </si>
  <si>
    <t>D1GA2048</t>
  </si>
  <si>
    <t>SHOE S.L. SKY MEDAL PREMIUM</t>
  </si>
  <si>
    <t>02</t>
  </si>
  <si>
    <t>WhiteSand/SnowWhite/Marlin</t>
  </si>
  <si>
    <t>05</t>
  </si>
  <si>
    <t>High Rise/Black/202 C</t>
  </si>
  <si>
    <t>D1GA2058</t>
  </si>
  <si>
    <t>SHOE S.L.CITY WIND MT</t>
  </si>
  <si>
    <t>White/Black</t>
  </si>
  <si>
    <t>D1GA2125</t>
  </si>
  <si>
    <t>SHOE S.L.WAVE PROPHECY SORAYAM</t>
  </si>
  <si>
    <t>Black/Black</t>
  </si>
  <si>
    <t>D1GA2131</t>
  </si>
  <si>
    <t>SHOE S.L. CITY WIND MT</t>
  </si>
  <si>
    <t>45</t>
  </si>
  <si>
    <t>White/Bolt</t>
  </si>
  <si>
    <t>D1GA2132</t>
  </si>
  <si>
    <t>SHOE S.L.SKY MEDAL PREMIUM</t>
  </si>
  <si>
    <t>Papyrus/Garnet Rose/Crème Brûlée</t>
  </si>
  <si>
    <t>D1GA2137</t>
  </si>
  <si>
    <t>SHOE S.L.CONTENDER S</t>
  </si>
  <si>
    <t>BleachedS./S.Filigree/LRock</t>
  </si>
  <si>
    <t>D1GA2140</t>
  </si>
  <si>
    <t>SHOE S.L.SKY MEDAL S</t>
  </si>
  <si>
    <t>White/SnowWhite/ScubaBlue</t>
  </si>
  <si>
    <t>FrostGrey/VaporBlue/I.Red</t>
  </si>
  <si>
    <t>D1GA2171</t>
  </si>
  <si>
    <t>SHOE S.L SKY MEDAL PREMIUM</t>
  </si>
  <si>
    <t>FiredBrick/WhiteSand/BlueShadow</t>
  </si>
  <si>
    <t>D1GA2177</t>
  </si>
  <si>
    <t>SHOE S.L SKY MEDAL</t>
  </si>
  <si>
    <t>Silvercloud/Peachamber/Steelgray</t>
  </si>
  <si>
    <t>D1GA2181</t>
  </si>
  <si>
    <t>SHOE S.L WAVE MUJIN TL</t>
  </si>
  <si>
    <t>AntiqueWhite/White/GrayMist</t>
  </si>
  <si>
    <t>D1GA2182</t>
  </si>
  <si>
    <t>SHOE S.L WAVE RIDER 10 PREMIUM</t>
  </si>
  <si>
    <t>Cork/Russet/Fudge</t>
  </si>
  <si>
    <t>D1GA2190</t>
  </si>
  <si>
    <t>SHOE S.L WAVE RIDER 10</t>
  </si>
  <si>
    <t>White/White/Hautered</t>
  </si>
  <si>
    <t>D1GA2203</t>
  </si>
  <si>
    <t>SHOE S.L.WAVE MUJIN LS</t>
  </si>
  <si>
    <t>CrèmeBrûlée/OpalGray/Heather</t>
  </si>
  <si>
    <t>D1GA2206</t>
  </si>
  <si>
    <t>SHOE S.L.WAVE RIDER</t>
  </si>
  <si>
    <t>CrèmeBrûlée/CrèmeBrûlée/GingerRoot</t>
  </si>
  <si>
    <t>D1GA2212</t>
  </si>
  <si>
    <t>SHOE S.L. CONTENDER S</t>
  </si>
  <si>
    <t>SnowWhite/NimbusCloud/QuietShade</t>
  </si>
  <si>
    <t>SilverSage/White/MossGray</t>
  </si>
  <si>
    <t>D1GA2213</t>
  </si>
  <si>
    <t>SHOE S.L. CONTENDER</t>
  </si>
  <si>
    <t>WhiteOnyx/TotalEclipse/GreenTea</t>
  </si>
  <si>
    <t>D1GA2217</t>
  </si>
  <si>
    <t>SHOE S.L.WAVE MUJIN TL GTX</t>
  </si>
  <si>
    <t>SilverSage/WindChime/MossGray</t>
  </si>
  <si>
    <t>D1GA2221</t>
  </si>
  <si>
    <t>SHOE S.L. WAVE PROPHECY LS</t>
  </si>
  <si>
    <t>WhiteSmoke/OpalGray/Heather</t>
  </si>
  <si>
    <t>D1GA2222</t>
  </si>
  <si>
    <t>Mockingbird/SnowWhite/OpalGray</t>
  </si>
  <si>
    <t>22I</t>
  </si>
  <si>
    <t>D1GA2261</t>
  </si>
  <si>
    <t>BeringSea/SilverCloud/S. Blue</t>
  </si>
  <si>
    <t>D1GA2263</t>
  </si>
  <si>
    <t>SHOE S.L. WAVE MUJIN TL</t>
  </si>
  <si>
    <t>Bering Sea/Silver/Silver Blue</t>
  </si>
  <si>
    <t>D1GA2265</t>
  </si>
  <si>
    <t>SHOE S.L. WAVE RIDER 10</t>
  </si>
  <si>
    <t>BeringSea/BeringSea/SilverBlue</t>
  </si>
  <si>
    <t>D1GA2276</t>
  </si>
  <si>
    <t>SHOE S.L. WAVE PROPHECY B</t>
  </si>
  <si>
    <t>QuietShade/QuietShade/H.Mist</t>
  </si>
  <si>
    <t>03</t>
  </si>
  <si>
    <t>Fallen Rock/Harbor Mist/Argan Oil</t>
  </si>
  <si>
    <t>D1GA2277</t>
  </si>
  <si>
    <t>LunarRock/HarborMist/U.Gray</t>
  </si>
  <si>
    <t>SilverPine/GreenGables/S.Birch</t>
  </si>
  <si>
    <t>Vintage Khaki/Fallen Rock/Papyrus</t>
  </si>
  <si>
    <t>D1GA2279</t>
  </si>
  <si>
    <t>SHOE S.L. SKY MEDAL S</t>
  </si>
  <si>
    <t>GreenGables/BoneWhite/Ginger R.</t>
  </si>
  <si>
    <t>ChicoryCoffee/SilverCloud/S.Pine</t>
  </si>
  <si>
    <t>TOTAL WHS</t>
  </si>
  <si>
    <t xml:space="preserve">WHS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</si>
</sst>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410]_-;\-* #,##0.00\ [$€-410]_-;_-* &quot;-&quot;??\ [$€-410]_-;_-@_-"/>
    <numFmt numFmtId="165" formatCode="_ * #,##0.00_)\ [$€-1]_ ;_ * \(#,##0.00\)\ [$€-1]_ ;_ * &quot;-&quot;??_)\ [$€-1]_ ;_ @_ "/>
  </numFmts>
  <fonts count="2" x14ac:knownFonts="1">
    <font>
      <sz val="8"/>
      <color rgb="FF000000"/>
      <name val="Calibri"/>
    </font>
    <font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3</xdr:row>
      <xdr:rowOff>47625</xdr:rowOff>
    </xdr:from>
    <xdr:ext cx="476250" cy="476250"/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4</xdr:row>
      <xdr:rowOff>47625</xdr:rowOff>
    </xdr:from>
    <xdr:ext cx="476250" cy="476250"/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6</xdr:row>
      <xdr:rowOff>47625</xdr:rowOff>
    </xdr:from>
    <xdr:ext cx="476250" cy="476250"/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7</xdr:row>
      <xdr:rowOff>47625</xdr:rowOff>
    </xdr:from>
    <xdr:ext cx="476250" cy="476250"/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8</xdr:row>
      <xdr:rowOff>47625</xdr:rowOff>
    </xdr:from>
    <xdr:ext cx="476250" cy="476250"/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9</xdr:row>
      <xdr:rowOff>47625</xdr:rowOff>
    </xdr:from>
    <xdr:ext cx="476250" cy="476250"/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10</xdr:row>
      <xdr:rowOff>47625</xdr:rowOff>
    </xdr:from>
    <xdr:ext cx="476250" cy="476250"/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11</xdr:row>
      <xdr:rowOff>47625</xdr:rowOff>
    </xdr:from>
    <xdr:ext cx="476250" cy="476250"/>
    <xdr:pic>
      <xdr:nvPicPr>
        <xdr:cNvPr id="9" name="Immagin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12</xdr:row>
      <xdr:rowOff>47625</xdr:rowOff>
    </xdr:from>
    <xdr:ext cx="476250" cy="476250"/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13</xdr:row>
      <xdr:rowOff>47625</xdr:rowOff>
    </xdr:from>
    <xdr:ext cx="476250" cy="476250"/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14</xdr:row>
      <xdr:rowOff>47625</xdr:rowOff>
    </xdr:from>
    <xdr:ext cx="476250" cy="476250"/>
    <xdr:pic>
      <xdr:nvPicPr>
        <xdr:cNvPr id="12" name="Immagin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15</xdr:row>
      <xdr:rowOff>47625</xdr:rowOff>
    </xdr:from>
    <xdr:ext cx="476250" cy="476250"/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16</xdr:row>
      <xdr:rowOff>47625</xdr:rowOff>
    </xdr:from>
    <xdr:ext cx="476250" cy="476250"/>
    <xdr:pic>
      <xdr:nvPicPr>
        <xdr:cNvPr id="14" name="Immagin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17</xdr:row>
      <xdr:rowOff>47625</xdr:rowOff>
    </xdr:from>
    <xdr:ext cx="476250" cy="476250"/>
    <xdr:pic>
      <xdr:nvPicPr>
        <xdr:cNvPr id="15" name="Immagin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18</xdr:row>
      <xdr:rowOff>47625</xdr:rowOff>
    </xdr:from>
    <xdr:ext cx="476250" cy="476250"/>
    <xdr:pic>
      <xdr:nvPicPr>
        <xdr:cNvPr id="16" name="Immagin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19</xdr:row>
      <xdr:rowOff>47625</xdr:rowOff>
    </xdr:from>
    <xdr:ext cx="476250" cy="476250"/>
    <xdr:pic>
      <xdr:nvPicPr>
        <xdr:cNvPr id="17" name="Immagin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20</xdr:row>
      <xdr:rowOff>47625</xdr:rowOff>
    </xdr:from>
    <xdr:ext cx="476250" cy="476250"/>
    <xdr:pic>
      <xdr:nvPicPr>
        <xdr:cNvPr id="18" name="Immagin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21</xdr:row>
      <xdr:rowOff>47625</xdr:rowOff>
    </xdr:from>
    <xdr:ext cx="476250" cy="476250"/>
    <xdr:pic>
      <xdr:nvPicPr>
        <xdr:cNvPr id="19" name="Immagin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22</xdr:row>
      <xdr:rowOff>47625</xdr:rowOff>
    </xdr:from>
    <xdr:ext cx="476250" cy="476250"/>
    <xdr:pic>
      <xdr:nvPicPr>
        <xdr:cNvPr id="20" name="Immagin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23</xdr:row>
      <xdr:rowOff>47625</xdr:rowOff>
    </xdr:from>
    <xdr:ext cx="476250" cy="476250"/>
    <xdr:pic>
      <xdr:nvPicPr>
        <xdr:cNvPr id="21" name="Immagin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24</xdr:row>
      <xdr:rowOff>47625</xdr:rowOff>
    </xdr:from>
    <xdr:ext cx="476250" cy="476250"/>
    <xdr:pic>
      <xdr:nvPicPr>
        <xdr:cNvPr id="22" name="Immagin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25</xdr:row>
      <xdr:rowOff>47625</xdr:rowOff>
    </xdr:from>
    <xdr:ext cx="476250" cy="476250"/>
    <xdr:pic>
      <xdr:nvPicPr>
        <xdr:cNvPr id="23" name="Immagin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26</xdr:row>
      <xdr:rowOff>47625</xdr:rowOff>
    </xdr:from>
    <xdr:ext cx="476250" cy="476250"/>
    <xdr:pic>
      <xdr:nvPicPr>
        <xdr:cNvPr id="24" name="Immagine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27</xdr:row>
      <xdr:rowOff>47625</xdr:rowOff>
    </xdr:from>
    <xdr:ext cx="476250" cy="476250"/>
    <xdr:pic>
      <xdr:nvPicPr>
        <xdr:cNvPr id="25" name="Immagine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28</xdr:row>
      <xdr:rowOff>47625</xdr:rowOff>
    </xdr:from>
    <xdr:ext cx="476250" cy="476250"/>
    <xdr:pic>
      <xdr:nvPicPr>
        <xdr:cNvPr id="26" name="Immagine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29</xdr:row>
      <xdr:rowOff>47625</xdr:rowOff>
    </xdr:from>
    <xdr:ext cx="476250" cy="476250"/>
    <xdr:pic>
      <xdr:nvPicPr>
        <xdr:cNvPr id="27" name="Immagine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30</xdr:row>
      <xdr:rowOff>47625</xdr:rowOff>
    </xdr:from>
    <xdr:ext cx="476250" cy="476250"/>
    <xdr:pic>
      <xdr:nvPicPr>
        <xdr:cNvPr id="28" name="Immagine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31</xdr:row>
      <xdr:rowOff>47625</xdr:rowOff>
    </xdr:from>
    <xdr:ext cx="476250" cy="476250"/>
    <xdr:pic>
      <xdr:nvPicPr>
        <xdr:cNvPr id="29" name="Immagine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33</xdr:row>
      <xdr:rowOff>47625</xdr:rowOff>
    </xdr:from>
    <xdr:ext cx="476250" cy="476250"/>
    <xdr:pic>
      <xdr:nvPicPr>
        <xdr:cNvPr id="30" name="Immagine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34</xdr:row>
      <xdr:rowOff>47625</xdr:rowOff>
    </xdr:from>
    <xdr:ext cx="476250" cy="476250"/>
    <xdr:pic>
      <xdr:nvPicPr>
        <xdr:cNvPr id="31" name="Immagine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35</xdr:row>
      <xdr:rowOff>47625</xdr:rowOff>
    </xdr:from>
    <xdr:ext cx="476250" cy="476250"/>
    <xdr:pic>
      <xdr:nvPicPr>
        <xdr:cNvPr id="32" name="Immagine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36</xdr:row>
      <xdr:rowOff>47625</xdr:rowOff>
    </xdr:from>
    <xdr:ext cx="476250" cy="476250"/>
    <xdr:pic>
      <xdr:nvPicPr>
        <xdr:cNvPr id="33" name="Immagine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37</xdr:row>
      <xdr:rowOff>47625</xdr:rowOff>
    </xdr:from>
    <xdr:ext cx="476250" cy="476250"/>
    <xdr:pic>
      <xdr:nvPicPr>
        <xdr:cNvPr id="34" name="Immagine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38</xdr:row>
      <xdr:rowOff>47625</xdr:rowOff>
    </xdr:from>
    <xdr:ext cx="476250" cy="476250"/>
    <xdr:pic>
      <xdr:nvPicPr>
        <xdr:cNvPr id="35" name="Immagine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39</xdr:row>
      <xdr:rowOff>47625</xdr:rowOff>
    </xdr:from>
    <xdr:ext cx="476250" cy="476250"/>
    <xdr:pic>
      <xdr:nvPicPr>
        <xdr:cNvPr id="36" name="Immagine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40</xdr:row>
      <xdr:rowOff>47625</xdr:rowOff>
    </xdr:from>
    <xdr:ext cx="476250" cy="476250"/>
    <xdr:pic>
      <xdr:nvPicPr>
        <xdr:cNvPr id="37" name="Immagine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41</xdr:row>
      <xdr:rowOff>47625</xdr:rowOff>
    </xdr:from>
    <xdr:ext cx="476250" cy="476250"/>
    <xdr:pic>
      <xdr:nvPicPr>
        <xdr:cNvPr id="38" name="Immagine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42</xdr:row>
      <xdr:rowOff>47625</xdr:rowOff>
    </xdr:from>
    <xdr:ext cx="476250" cy="476250"/>
    <xdr:pic>
      <xdr:nvPicPr>
        <xdr:cNvPr id="39" name="Immagine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43</xdr:row>
      <xdr:rowOff>47625</xdr:rowOff>
    </xdr:from>
    <xdr:ext cx="476250" cy="476250"/>
    <xdr:pic>
      <xdr:nvPicPr>
        <xdr:cNvPr id="40" name="Immagine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44</xdr:row>
      <xdr:rowOff>47625</xdr:rowOff>
    </xdr:from>
    <xdr:ext cx="476250" cy="476250"/>
    <xdr:pic>
      <xdr:nvPicPr>
        <xdr:cNvPr id="41" name="Immagine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45</xdr:row>
      <xdr:rowOff>47625</xdr:rowOff>
    </xdr:from>
    <xdr:ext cx="476250" cy="476250"/>
    <xdr:pic>
      <xdr:nvPicPr>
        <xdr:cNvPr id="42" name="Immagine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6"/>
  <sheetViews>
    <sheetView tabSelected="1" workbookViewId="0">
      <selection activeCell="AC7" sqref="AC7"/>
    </sheetView>
  </sheetViews>
  <sheetFormatPr defaultRowHeight="11.25" x14ac:dyDescent="0.2"/>
  <cols>
    <col min="2" max="2" width="4" bestFit="1" customWidth="1"/>
    <col min="3" max="3" width="9.5" bestFit="1" customWidth="1"/>
    <col min="4" max="4" width="29.33203125" bestFit="1" customWidth="1"/>
    <col min="5" max="5" width="4.1640625" bestFit="1" customWidth="1"/>
    <col min="6" max="6" width="32.83203125" bestFit="1" customWidth="1"/>
    <col min="7" max="7" width="3.1640625" bestFit="1" customWidth="1"/>
    <col min="8" max="8" width="3.33203125" bestFit="1" customWidth="1"/>
    <col min="9" max="9" width="4.1640625" bestFit="1" customWidth="1"/>
    <col min="10" max="10" width="3.33203125" bestFit="1" customWidth="1"/>
    <col min="11" max="11" width="3.1640625" bestFit="1" customWidth="1"/>
    <col min="12" max="12" width="3.33203125" bestFit="1" customWidth="1"/>
    <col min="13" max="13" width="3.1640625" bestFit="1" customWidth="1"/>
    <col min="14" max="14" width="3.33203125" bestFit="1" customWidth="1"/>
    <col min="15" max="15" width="4.1640625" bestFit="1" customWidth="1"/>
    <col min="16" max="16" width="3.33203125" bestFit="1" customWidth="1"/>
    <col min="17" max="17" width="4.1640625" bestFit="1" customWidth="1"/>
    <col min="18" max="18" width="3.33203125" bestFit="1" customWidth="1"/>
    <col min="19" max="19" width="3.1640625" bestFit="1" customWidth="1"/>
    <col min="20" max="20" width="4.33203125" bestFit="1" customWidth="1"/>
    <col min="21" max="21" width="3.1640625" bestFit="1" customWidth="1"/>
    <col min="22" max="22" width="6.6640625" bestFit="1" customWidth="1"/>
    <col min="23" max="23" width="10.83203125" customWidth="1"/>
    <col min="24" max="24" width="13.5" bestFit="1" customWidth="1"/>
    <col min="25" max="25" width="12.6640625" bestFit="1" customWidth="1"/>
  </cols>
  <sheetData>
    <row r="2" spans="1:25" x14ac:dyDescent="0.2">
      <c r="V2">
        <f>SUBTOTAL(9,V4:V46)</f>
        <v>5512</v>
      </c>
      <c r="W2" s="4"/>
      <c r="X2" s="4"/>
      <c r="Y2" s="4">
        <f t="shared" ref="Y2" si="0">SUBTOTAL(9,Y4:Y46)</f>
        <v>311801</v>
      </c>
    </row>
    <row r="3" spans="1:25" x14ac:dyDescent="0.2">
      <c r="B3" t="s">
        <v>0</v>
      </c>
      <c r="C3" t="s">
        <v>1</v>
      </c>
      <c r="D3" t="s">
        <v>2</v>
      </c>
      <c r="E3" t="s">
        <v>3</v>
      </c>
      <c r="F3" t="s">
        <v>13</v>
      </c>
      <c r="G3" s="1">
        <v>4</v>
      </c>
      <c r="H3" s="1" t="s">
        <v>4</v>
      </c>
      <c r="I3" s="1">
        <v>5</v>
      </c>
      <c r="J3" s="1" t="s">
        <v>5</v>
      </c>
      <c r="K3" s="1">
        <v>6</v>
      </c>
      <c r="L3" s="1" t="s">
        <v>6</v>
      </c>
      <c r="M3" s="1">
        <v>7</v>
      </c>
      <c r="N3" s="1" t="s">
        <v>7</v>
      </c>
      <c r="O3" s="1">
        <v>8</v>
      </c>
      <c r="P3" s="1" t="s">
        <v>8</v>
      </c>
      <c r="Q3" s="1">
        <v>9</v>
      </c>
      <c r="R3" s="1" t="s">
        <v>9</v>
      </c>
      <c r="S3" s="1">
        <v>10</v>
      </c>
      <c r="T3" s="1" t="s">
        <v>10</v>
      </c>
      <c r="U3" s="1">
        <v>11</v>
      </c>
      <c r="V3" t="s">
        <v>11</v>
      </c>
      <c r="W3" t="s">
        <v>12</v>
      </c>
      <c r="X3" s="7" t="s">
        <v>130</v>
      </c>
      <c r="Y3" s="6" t="s">
        <v>129</v>
      </c>
    </row>
    <row r="4" spans="1:25" ht="50.1" customHeight="1" x14ac:dyDescent="0.2">
      <c r="A4" s="2"/>
      <c r="B4" s="2" t="s">
        <v>14</v>
      </c>
      <c r="C4" s="2" t="s">
        <v>15</v>
      </c>
      <c r="D4" s="2" t="s">
        <v>16</v>
      </c>
      <c r="E4" s="2" t="s">
        <v>17</v>
      </c>
      <c r="F4" s="2" t="s">
        <v>20</v>
      </c>
      <c r="G4" s="3">
        <v>42</v>
      </c>
      <c r="H4" s="3">
        <v>65</v>
      </c>
      <c r="I4" s="3">
        <v>110</v>
      </c>
      <c r="J4" s="3">
        <v>10</v>
      </c>
      <c r="K4" s="3">
        <v>80</v>
      </c>
      <c r="L4" s="3">
        <v>33</v>
      </c>
      <c r="N4" s="3">
        <v>35</v>
      </c>
      <c r="O4" s="3">
        <v>47</v>
      </c>
      <c r="P4" s="3">
        <v>2</v>
      </c>
      <c r="Q4" s="3">
        <v>42</v>
      </c>
      <c r="R4" s="3">
        <v>15</v>
      </c>
      <c r="T4" s="3">
        <v>11</v>
      </c>
      <c r="U4" s="3">
        <v>2</v>
      </c>
      <c r="V4" s="2">
        <v>494</v>
      </c>
      <c r="W4" s="2" t="s">
        <v>19</v>
      </c>
      <c r="X4" s="5">
        <v>42</v>
      </c>
      <c r="Y4" s="5">
        <f t="shared" ref="Y4:Y46" si="1">X4*V4</f>
        <v>20748</v>
      </c>
    </row>
    <row r="5" spans="1:25" ht="50.1" customHeight="1" x14ac:dyDescent="0.2">
      <c r="A5" s="2"/>
      <c r="B5" s="2" t="s">
        <v>14</v>
      </c>
      <c r="C5" s="2" t="s">
        <v>15</v>
      </c>
      <c r="D5" s="2" t="s">
        <v>16</v>
      </c>
      <c r="E5" s="2" t="s">
        <v>21</v>
      </c>
      <c r="F5" s="2" t="s">
        <v>22</v>
      </c>
      <c r="G5" s="3">
        <v>23</v>
      </c>
      <c r="H5" s="3">
        <v>36</v>
      </c>
      <c r="I5" s="3">
        <v>79</v>
      </c>
      <c r="J5" s="3">
        <v>7</v>
      </c>
      <c r="K5" s="3">
        <v>40</v>
      </c>
      <c r="L5" s="3">
        <v>35</v>
      </c>
      <c r="N5" s="3">
        <v>49</v>
      </c>
      <c r="O5" s="3">
        <v>87</v>
      </c>
      <c r="Q5" s="3">
        <v>82</v>
      </c>
      <c r="R5" s="3">
        <v>49</v>
      </c>
      <c r="T5" s="3">
        <v>24</v>
      </c>
      <c r="U5" s="3">
        <v>7</v>
      </c>
      <c r="V5" s="2">
        <v>518</v>
      </c>
      <c r="W5" s="2" t="s">
        <v>19</v>
      </c>
      <c r="X5" s="5">
        <v>42</v>
      </c>
      <c r="Y5" s="5">
        <f t="shared" si="1"/>
        <v>21756</v>
      </c>
    </row>
    <row r="6" spans="1:25" ht="50.1" customHeight="1" x14ac:dyDescent="0.2">
      <c r="A6" s="2"/>
      <c r="B6" s="2" t="s">
        <v>14</v>
      </c>
      <c r="C6" s="2" t="s">
        <v>15</v>
      </c>
      <c r="D6" s="2" t="s">
        <v>16</v>
      </c>
      <c r="E6" s="2" t="s">
        <v>23</v>
      </c>
      <c r="F6" s="2" t="s">
        <v>24</v>
      </c>
      <c r="K6" s="3">
        <v>1</v>
      </c>
      <c r="O6" s="3">
        <v>1</v>
      </c>
      <c r="P6" s="3">
        <v>1</v>
      </c>
      <c r="V6" s="2">
        <v>3</v>
      </c>
      <c r="W6" s="2" t="s">
        <v>19</v>
      </c>
      <c r="X6" s="5">
        <v>42</v>
      </c>
      <c r="Y6" s="5">
        <f t="shared" si="1"/>
        <v>126</v>
      </c>
    </row>
    <row r="7" spans="1:25" ht="50.1" customHeight="1" x14ac:dyDescent="0.2">
      <c r="A7" s="2"/>
      <c r="B7" s="2" t="s">
        <v>14</v>
      </c>
      <c r="C7" s="2" t="s">
        <v>15</v>
      </c>
      <c r="D7" s="2" t="s">
        <v>16</v>
      </c>
      <c r="E7" s="2" t="s">
        <v>25</v>
      </c>
      <c r="F7" s="2" t="s">
        <v>26</v>
      </c>
      <c r="I7" s="3">
        <v>1</v>
      </c>
      <c r="N7" s="3">
        <v>1</v>
      </c>
      <c r="S7" s="3">
        <v>1</v>
      </c>
      <c r="V7" s="2">
        <v>3</v>
      </c>
      <c r="W7" s="2" t="s">
        <v>19</v>
      </c>
      <c r="X7" s="5">
        <v>42</v>
      </c>
      <c r="Y7" s="5">
        <f t="shared" si="1"/>
        <v>126</v>
      </c>
    </row>
    <row r="8" spans="1:25" ht="50.1" customHeight="1" x14ac:dyDescent="0.2">
      <c r="A8" s="2"/>
      <c r="B8" s="2" t="s">
        <v>14</v>
      </c>
      <c r="C8" s="2" t="s">
        <v>15</v>
      </c>
      <c r="D8" s="2" t="s">
        <v>16</v>
      </c>
      <c r="E8" s="2" t="s">
        <v>27</v>
      </c>
      <c r="F8" s="2" t="s">
        <v>28</v>
      </c>
      <c r="G8" s="3">
        <v>17</v>
      </c>
      <c r="H8" s="3">
        <v>15</v>
      </c>
      <c r="I8" s="3">
        <v>6</v>
      </c>
      <c r="J8" s="3">
        <v>13</v>
      </c>
      <c r="K8" s="3">
        <v>15</v>
      </c>
      <c r="L8" s="3">
        <v>46</v>
      </c>
      <c r="M8" s="3">
        <v>72</v>
      </c>
      <c r="N8" s="3">
        <v>48</v>
      </c>
      <c r="O8" s="3">
        <v>50</v>
      </c>
      <c r="P8" s="3">
        <v>67</v>
      </c>
      <c r="Q8" s="3">
        <v>44</v>
      </c>
      <c r="R8" s="3">
        <v>59</v>
      </c>
      <c r="S8" s="3">
        <v>43</v>
      </c>
      <c r="T8" s="3">
        <v>23</v>
      </c>
      <c r="U8" s="3">
        <v>13</v>
      </c>
      <c r="V8" s="2">
        <v>531</v>
      </c>
      <c r="W8" s="2" t="s">
        <v>19</v>
      </c>
      <c r="X8" s="5">
        <v>42</v>
      </c>
      <c r="Y8" s="5">
        <f t="shared" si="1"/>
        <v>22302</v>
      </c>
    </row>
    <row r="9" spans="1:25" ht="50.1" customHeight="1" x14ac:dyDescent="0.2">
      <c r="A9" s="2"/>
      <c r="B9" s="2" t="s">
        <v>14</v>
      </c>
      <c r="C9" s="2" t="s">
        <v>15</v>
      </c>
      <c r="D9" s="2" t="s">
        <v>16</v>
      </c>
      <c r="E9" s="2" t="s">
        <v>29</v>
      </c>
      <c r="F9" s="2" t="s">
        <v>30</v>
      </c>
      <c r="G9" s="3">
        <v>9</v>
      </c>
      <c r="H9" s="3">
        <v>8</v>
      </c>
      <c r="I9" s="3">
        <v>11</v>
      </c>
      <c r="J9" s="3">
        <v>4</v>
      </c>
      <c r="K9" s="3">
        <v>19</v>
      </c>
      <c r="L9" s="3">
        <v>41</v>
      </c>
      <c r="M9" s="3">
        <v>8</v>
      </c>
      <c r="N9" s="3">
        <v>68</v>
      </c>
      <c r="O9" s="3">
        <v>105</v>
      </c>
      <c r="P9" s="3">
        <v>31</v>
      </c>
      <c r="Q9" s="3">
        <v>111</v>
      </c>
      <c r="R9" s="3">
        <v>74</v>
      </c>
      <c r="S9" s="3">
        <v>7</v>
      </c>
      <c r="T9" s="3">
        <v>40</v>
      </c>
      <c r="U9" s="3">
        <v>15</v>
      </c>
      <c r="V9" s="2">
        <v>551</v>
      </c>
      <c r="W9" s="2" t="s">
        <v>19</v>
      </c>
      <c r="X9" s="5">
        <v>42</v>
      </c>
      <c r="Y9" s="5">
        <f t="shared" si="1"/>
        <v>23142</v>
      </c>
    </row>
    <row r="10" spans="1:25" ht="50.1" customHeight="1" x14ac:dyDescent="0.2">
      <c r="A10" s="2"/>
      <c r="B10" s="2" t="s">
        <v>14</v>
      </c>
      <c r="C10" s="2" t="s">
        <v>15</v>
      </c>
      <c r="D10" s="2" t="s">
        <v>16</v>
      </c>
      <c r="E10" s="2" t="s">
        <v>31</v>
      </c>
      <c r="F10" s="2" t="s">
        <v>32</v>
      </c>
      <c r="G10" s="3">
        <v>20</v>
      </c>
      <c r="H10" s="3">
        <v>32</v>
      </c>
      <c r="I10" s="3">
        <v>66</v>
      </c>
      <c r="J10" s="3">
        <v>9</v>
      </c>
      <c r="K10" s="3">
        <v>54</v>
      </c>
      <c r="L10" s="3">
        <v>25</v>
      </c>
      <c r="N10" s="3">
        <v>37</v>
      </c>
      <c r="O10" s="3">
        <v>62</v>
      </c>
      <c r="Q10" s="3">
        <v>57</v>
      </c>
      <c r="R10" s="3">
        <v>37</v>
      </c>
      <c r="S10" s="3">
        <v>1</v>
      </c>
      <c r="T10" s="3">
        <v>17</v>
      </c>
      <c r="U10" s="3">
        <v>6</v>
      </c>
      <c r="V10" s="2">
        <v>423</v>
      </c>
      <c r="W10" s="2" t="s">
        <v>19</v>
      </c>
      <c r="X10" s="5">
        <v>42</v>
      </c>
      <c r="Y10" s="5">
        <f t="shared" si="1"/>
        <v>17766</v>
      </c>
    </row>
    <row r="11" spans="1:25" ht="50.1" customHeight="1" x14ac:dyDescent="0.2">
      <c r="A11" s="2"/>
      <c r="B11" s="2" t="s">
        <v>14</v>
      </c>
      <c r="C11" s="2" t="s">
        <v>33</v>
      </c>
      <c r="D11" s="2" t="s">
        <v>34</v>
      </c>
      <c r="E11" s="2" t="s">
        <v>35</v>
      </c>
      <c r="F11" s="2" t="s">
        <v>36</v>
      </c>
      <c r="K11" s="3">
        <v>1</v>
      </c>
      <c r="L11" s="3">
        <v>5</v>
      </c>
      <c r="N11" s="3">
        <v>8</v>
      </c>
      <c r="O11" s="3">
        <v>11</v>
      </c>
      <c r="Q11" s="3">
        <v>9</v>
      </c>
      <c r="R11" s="3">
        <v>8</v>
      </c>
      <c r="T11" s="3">
        <v>3</v>
      </c>
      <c r="V11" s="2">
        <v>45</v>
      </c>
      <c r="W11" s="2" t="s">
        <v>19</v>
      </c>
      <c r="X11" s="5">
        <v>48</v>
      </c>
      <c r="Y11" s="5">
        <f t="shared" si="1"/>
        <v>2160</v>
      </c>
    </row>
    <row r="12" spans="1:25" ht="50.1" customHeight="1" x14ac:dyDescent="0.2">
      <c r="A12" s="2"/>
      <c r="B12" s="2" t="s">
        <v>14</v>
      </c>
      <c r="C12" s="2" t="s">
        <v>33</v>
      </c>
      <c r="D12" s="2" t="s">
        <v>34</v>
      </c>
      <c r="E12" s="2" t="s">
        <v>25</v>
      </c>
      <c r="F12" s="2" t="s">
        <v>37</v>
      </c>
      <c r="Q12" s="3">
        <v>2</v>
      </c>
      <c r="V12" s="2">
        <v>2</v>
      </c>
      <c r="W12" s="2" t="s">
        <v>19</v>
      </c>
      <c r="X12" s="5">
        <v>48</v>
      </c>
      <c r="Y12" s="5">
        <f t="shared" si="1"/>
        <v>96</v>
      </c>
    </row>
    <row r="13" spans="1:25" ht="50.1" customHeight="1" x14ac:dyDescent="0.2">
      <c r="A13" s="2"/>
      <c r="B13" s="2" t="s">
        <v>14</v>
      </c>
      <c r="C13" s="2" t="s">
        <v>38</v>
      </c>
      <c r="D13" s="2" t="s">
        <v>39</v>
      </c>
      <c r="E13" s="2" t="s">
        <v>40</v>
      </c>
      <c r="F13" s="2" t="s">
        <v>41</v>
      </c>
      <c r="L13" s="3">
        <v>1</v>
      </c>
      <c r="N13" s="3">
        <v>1</v>
      </c>
      <c r="O13" s="3">
        <v>2</v>
      </c>
      <c r="Q13" s="3">
        <v>2</v>
      </c>
      <c r="R13" s="3">
        <v>1</v>
      </c>
      <c r="V13" s="2">
        <v>7</v>
      </c>
      <c r="W13" s="2" t="s">
        <v>19</v>
      </c>
      <c r="X13" s="5">
        <v>61</v>
      </c>
      <c r="Y13" s="5">
        <f t="shared" si="1"/>
        <v>427</v>
      </c>
    </row>
    <row r="14" spans="1:25" ht="50.1" customHeight="1" x14ac:dyDescent="0.2">
      <c r="A14" s="2"/>
      <c r="B14" s="2" t="s">
        <v>42</v>
      </c>
      <c r="C14" s="2" t="s">
        <v>38</v>
      </c>
      <c r="D14" s="2" t="s">
        <v>39</v>
      </c>
      <c r="E14" s="2" t="s">
        <v>43</v>
      </c>
      <c r="F14" s="2" t="s">
        <v>44</v>
      </c>
      <c r="T14" s="3">
        <v>1</v>
      </c>
      <c r="V14" s="2">
        <v>1</v>
      </c>
      <c r="W14" s="2" t="s">
        <v>19</v>
      </c>
      <c r="X14" s="5">
        <v>61</v>
      </c>
      <c r="Y14" s="5">
        <f t="shared" si="1"/>
        <v>61</v>
      </c>
    </row>
    <row r="15" spans="1:25" ht="50.1" customHeight="1" x14ac:dyDescent="0.2">
      <c r="A15" s="2"/>
      <c r="B15" s="2" t="s">
        <v>14</v>
      </c>
      <c r="C15" s="2" t="s">
        <v>45</v>
      </c>
      <c r="D15" s="2" t="s">
        <v>46</v>
      </c>
      <c r="E15" s="2" t="s">
        <v>47</v>
      </c>
      <c r="F15" s="2" t="s">
        <v>48</v>
      </c>
      <c r="N15" s="3">
        <v>1</v>
      </c>
      <c r="O15" s="3">
        <v>1</v>
      </c>
      <c r="P15" s="3">
        <v>1</v>
      </c>
      <c r="Q15" s="3">
        <v>2</v>
      </c>
      <c r="V15" s="2">
        <v>5</v>
      </c>
      <c r="W15" s="2" t="s">
        <v>19</v>
      </c>
      <c r="X15" s="5">
        <v>68</v>
      </c>
      <c r="Y15" s="5">
        <f t="shared" si="1"/>
        <v>340</v>
      </c>
    </row>
    <row r="16" spans="1:25" ht="50.1" customHeight="1" x14ac:dyDescent="0.2">
      <c r="A16" s="2"/>
      <c r="B16" s="2" t="s">
        <v>14</v>
      </c>
      <c r="C16" s="2" t="s">
        <v>45</v>
      </c>
      <c r="D16" s="2" t="s">
        <v>46</v>
      </c>
      <c r="E16" s="2" t="s">
        <v>49</v>
      </c>
      <c r="F16" s="2" t="s">
        <v>50</v>
      </c>
      <c r="K16" s="3">
        <v>2</v>
      </c>
      <c r="L16" s="3">
        <v>2</v>
      </c>
      <c r="N16" s="3">
        <v>1</v>
      </c>
      <c r="O16" s="3">
        <v>2</v>
      </c>
      <c r="P16" s="3">
        <v>2</v>
      </c>
      <c r="Q16" s="3">
        <v>1</v>
      </c>
      <c r="R16" s="3">
        <v>1</v>
      </c>
      <c r="T16" s="3">
        <v>2</v>
      </c>
      <c r="U16" s="3">
        <v>1</v>
      </c>
      <c r="V16" s="2">
        <v>14</v>
      </c>
      <c r="W16" s="2" t="s">
        <v>19</v>
      </c>
      <c r="X16" s="5">
        <v>68</v>
      </c>
      <c r="Y16" s="5">
        <f t="shared" si="1"/>
        <v>952</v>
      </c>
    </row>
    <row r="17" spans="1:25" ht="50.1" customHeight="1" x14ac:dyDescent="0.2">
      <c r="A17" s="2"/>
      <c r="B17" s="2" t="s">
        <v>14</v>
      </c>
      <c r="C17" s="2" t="s">
        <v>51</v>
      </c>
      <c r="D17" s="2" t="s">
        <v>52</v>
      </c>
      <c r="E17" s="2" t="s">
        <v>18</v>
      </c>
      <c r="F17" s="2" t="s">
        <v>53</v>
      </c>
      <c r="T17" s="3">
        <v>1</v>
      </c>
      <c r="V17" s="2">
        <v>1</v>
      </c>
      <c r="W17" s="2" t="s">
        <v>19</v>
      </c>
      <c r="X17" s="5">
        <v>56</v>
      </c>
      <c r="Y17" s="5">
        <f t="shared" si="1"/>
        <v>56</v>
      </c>
    </row>
    <row r="18" spans="1:25" ht="50.1" customHeight="1" x14ac:dyDescent="0.2">
      <c r="A18" s="2"/>
      <c r="B18" s="2" t="s">
        <v>42</v>
      </c>
      <c r="C18" s="2" t="s">
        <v>54</v>
      </c>
      <c r="D18" s="2" t="s">
        <v>55</v>
      </c>
      <c r="E18" s="2" t="s">
        <v>47</v>
      </c>
      <c r="F18" s="2" t="s">
        <v>56</v>
      </c>
      <c r="I18" s="3">
        <v>1</v>
      </c>
      <c r="V18" s="2">
        <v>1</v>
      </c>
      <c r="W18" s="2" t="s">
        <v>19</v>
      </c>
      <c r="X18" s="5">
        <v>139</v>
      </c>
      <c r="Y18" s="5">
        <f t="shared" si="1"/>
        <v>139</v>
      </c>
    </row>
    <row r="19" spans="1:25" ht="50.1" customHeight="1" x14ac:dyDescent="0.2">
      <c r="A19" s="2"/>
      <c r="B19" s="2" t="s">
        <v>14</v>
      </c>
      <c r="C19" s="2" t="s">
        <v>57</v>
      </c>
      <c r="D19" s="2" t="s">
        <v>58</v>
      </c>
      <c r="E19" s="2" t="s">
        <v>59</v>
      </c>
      <c r="F19" s="2" t="s">
        <v>60</v>
      </c>
      <c r="K19" s="3">
        <v>1</v>
      </c>
      <c r="V19" s="2">
        <v>1</v>
      </c>
      <c r="W19" s="2" t="s">
        <v>19</v>
      </c>
      <c r="X19" s="5">
        <v>56</v>
      </c>
      <c r="Y19" s="5">
        <f t="shared" si="1"/>
        <v>56</v>
      </c>
    </row>
    <row r="20" spans="1:25" ht="50.1" customHeight="1" x14ac:dyDescent="0.2">
      <c r="A20" s="2"/>
      <c r="B20" s="2" t="s">
        <v>14</v>
      </c>
      <c r="C20" s="2" t="s">
        <v>61</v>
      </c>
      <c r="D20" s="2" t="s">
        <v>62</v>
      </c>
      <c r="E20" s="2" t="s">
        <v>35</v>
      </c>
      <c r="F20" s="2" t="s">
        <v>63</v>
      </c>
      <c r="G20" s="3">
        <v>1</v>
      </c>
      <c r="O20" s="3">
        <v>1</v>
      </c>
      <c r="P20" s="3">
        <v>1</v>
      </c>
      <c r="Q20" s="3">
        <v>1</v>
      </c>
      <c r="R20" s="3">
        <v>2</v>
      </c>
      <c r="T20" s="3">
        <v>2</v>
      </c>
      <c r="V20" s="2">
        <v>8</v>
      </c>
      <c r="W20" s="2" t="s">
        <v>19</v>
      </c>
      <c r="X20" s="5">
        <v>68</v>
      </c>
      <c r="Y20" s="5">
        <f t="shared" si="1"/>
        <v>544</v>
      </c>
    </row>
    <row r="21" spans="1:25" ht="50.1" customHeight="1" x14ac:dyDescent="0.2">
      <c r="A21" s="2"/>
      <c r="B21" s="2" t="s">
        <v>14</v>
      </c>
      <c r="C21" s="2" t="s">
        <v>64</v>
      </c>
      <c r="D21" s="2" t="s">
        <v>65</v>
      </c>
      <c r="E21" s="2" t="s">
        <v>49</v>
      </c>
      <c r="F21" s="2" t="s">
        <v>66</v>
      </c>
      <c r="H21" s="3">
        <v>1</v>
      </c>
      <c r="I21" s="3">
        <v>2</v>
      </c>
      <c r="L21" s="3">
        <v>1</v>
      </c>
      <c r="N21" s="3">
        <v>1</v>
      </c>
      <c r="O21" s="3">
        <v>2</v>
      </c>
      <c r="Q21" s="3">
        <v>1</v>
      </c>
      <c r="R21" s="3">
        <v>1</v>
      </c>
      <c r="V21" s="2">
        <v>9</v>
      </c>
      <c r="W21" s="2" t="s">
        <v>19</v>
      </c>
      <c r="X21" s="5">
        <v>53</v>
      </c>
      <c r="Y21" s="5">
        <f t="shared" si="1"/>
        <v>477</v>
      </c>
    </row>
    <row r="22" spans="1:25" ht="50.1" customHeight="1" x14ac:dyDescent="0.2">
      <c r="A22" s="2"/>
      <c r="B22" s="2" t="s">
        <v>42</v>
      </c>
      <c r="C22" s="2" t="s">
        <v>67</v>
      </c>
      <c r="D22" s="2" t="s">
        <v>68</v>
      </c>
      <c r="E22" s="2" t="s">
        <v>18</v>
      </c>
      <c r="F22" s="2" t="s">
        <v>69</v>
      </c>
      <c r="O22" s="3">
        <v>1</v>
      </c>
      <c r="Q22" s="3">
        <v>1</v>
      </c>
      <c r="V22" s="2">
        <v>2</v>
      </c>
      <c r="W22" s="2" t="s">
        <v>19</v>
      </c>
      <c r="X22" s="5">
        <v>61</v>
      </c>
      <c r="Y22" s="5">
        <f t="shared" si="1"/>
        <v>122</v>
      </c>
    </row>
    <row r="23" spans="1:25" ht="50.1" customHeight="1" x14ac:dyDescent="0.2">
      <c r="A23" s="2"/>
      <c r="B23" s="2" t="s">
        <v>42</v>
      </c>
      <c r="C23" s="2" t="s">
        <v>67</v>
      </c>
      <c r="D23" s="2" t="s">
        <v>68</v>
      </c>
      <c r="E23" s="2" t="s">
        <v>49</v>
      </c>
      <c r="F23" s="2" t="s">
        <v>70</v>
      </c>
      <c r="O23" s="3">
        <v>1</v>
      </c>
      <c r="R23" s="3">
        <v>1</v>
      </c>
      <c r="V23" s="2">
        <v>2</v>
      </c>
      <c r="W23" s="2" t="s">
        <v>19</v>
      </c>
      <c r="X23" s="5">
        <v>61</v>
      </c>
      <c r="Y23" s="5">
        <f t="shared" si="1"/>
        <v>122</v>
      </c>
    </row>
    <row r="24" spans="1:25" ht="50.1" customHeight="1" x14ac:dyDescent="0.2">
      <c r="A24" s="2"/>
      <c r="B24" s="2" t="s">
        <v>42</v>
      </c>
      <c r="C24" s="2" t="s">
        <v>71</v>
      </c>
      <c r="D24" s="2" t="s">
        <v>72</v>
      </c>
      <c r="E24" s="2" t="s">
        <v>18</v>
      </c>
      <c r="F24" s="2" t="s">
        <v>73</v>
      </c>
      <c r="G24" s="3">
        <v>1</v>
      </c>
      <c r="H24" s="3">
        <v>1</v>
      </c>
      <c r="I24" s="3">
        <v>2</v>
      </c>
      <c r="K24" s="3">
        <v>2</v>
      </c>
      <c r="L24" s="3">
        <v>3</v>
      </c>
      <c r="M24" s="3">
        <v>3</v>
      </c>
      <c r="N24" s="3">
        <v>5</v>
      </c>
      <c r="O24" s="3">
        <v>6</v>
      </c>
      <c r="P24" s="3">
        <v>4</v>
      </c>
      <c r="Q24" s="3">
        <v>6</v>
      </c>
      <c r="R24" s="3">
        <v>3</v>
      </c>
      <c r="S24" s="3">
        <v>1</v>
      </c>
      <c r="T24" s="3">
        <v>5</v>
      </c>
      <c r="U24" s="3">
        <v>4</v>
      </c>
      <c r="V24" s="2">
        <v>46</v>
      </c>
      <c r="W24" s="2" t="s">
        <v>19</v>
      </c>
      <c r="X24" s="5">
        <v>68</v>
      </c>
      <c r="Y24" s="5">
        <f t="shared" si="1"/>
        <v>3128</v>
      </c>
    </row>
    <row r="25" spans="1:25" ht="50.1" customHeight="1" x14ac:dyDescent="0.2">
      <c r="A25" s="2"/>
      <c r="B25" s="2" t="s">
        <v>42</v>
      </c>
      <c r="C25" s="2" t="s">
        <v>74</v>
      </c>
      <c r="D25" s="2" t="s">
        <v>75</v>
      </c>
      <c r="E25" s="2" t="s">
        <v>18</v>
      </c>
      <c r="F25" s="2" t="s">
        <v>76</v>
      </c>
      <c r="G25" s="3">
        <v>2</v>
      </c>
      <c r="H25" s="3">
        <v>8</v>
      </c>
      <c r="I25" s="3">
        <v>7</v>
      </c>
      <c r="J25" s="3">
        <v>2</v>
      </c>
      <c r="K25" s="3">
        <v>11</v>
      </c>
      <c r="L25" s="3">
        <v>22</v>
      </c>
      <c r="M25" s="3">
        <v>15</v>
      </c>
      <c r="N25" s="3">
        <v>24</v>
      </c>
      <c r="O25" s="3">
        <v>31</v>
      </c>
      <c r="P25" s="3">
        <v>6</v>
      </c>
      <c r="Q25" s="3">
        <v>28</v>
      </c>
      <c r="R25" s="3">
        <v>13</v>
      </c>
      <c r="S25" s="3">
        <v>5</v>
      </c>
      <c r="T25" s="3">
        <v>12</v>
      </c>
      <c r="U25" s="3">
        <v>6</v>
      </c>
      <c r="V25" s="2">
        <v>192</v>
      </c>
      <c r="W25" s="2" t="s">
        <v>19</v>
      </c>
      <c r="X25" s="5">
        <v>68</v>
      </c>
      <c r="Y25" s="5">
        <f t="shared" si="1"/>
        <v>13056</v>
      </c>
    </row>
    <row r="26" spans="1:25" ht="50.1" customHeight="1" x14ac:dyDescent="0.2">
      <c r="A26" s="2"/>
      <c r="B26" s="2" t="s">
        <v>14</v>
      </c>
      <c r="C26" s="2" t="s">
        <v>77</v>
      </c>
      <c r="D26" s="2" t="s">
        <v>78</v>
      </c>
      <c r="E26" s="2" t="s">
        <v>18</v>
      </c>
      <c r="F26" s="2" t="s">
        <v>79</v>
      </c>
      <c r="K26" s="3">
        <v>1</v>
      </c>
      <c r="L26" s="3">
        <v>11</v>
      </c>
      <c r="M26" s="3">
        <v>7</v>
      </c>
      <c r="N26" s="3">
        <v>8</v>
      </c>
      <c r="O26" s="3">
        <v>16</v>
      </c>
      <c r="P26" s="3">
        <v>13</v>
      </c>
      <c r="Q26" s="3">
        <v>14</v>
      </c>
      <c r="R26" s="3">
        <v>10</v>
      </c>
      <c r="S26" s="3">
        <v>6</v>
      </c>
      <c r="T26" s="3">
        <v>13</v>
      </c>
      <c r="U26" s="3">
        <v>5</v>
      </c>
      <c r="V26" s="2">
        <v>104</v>
      </c>
      <c r="W26" s="2" t="s">
        <v>19</v>
      </c>
      <c r="X26" s="5">
        <v>82</v>
      </c>
      <c r="Y26" s="5">
        <f t="shared" si="1"/>
        <v>8528</v>
      </c>
    </row>
    <row r="27" spans="1:25" ht="50.1" customHeight="1" x14ac:dyDescent="0.2">
      <c r="A27" s="2"/>
      <c r="B27" s="2" t="s">
        <v>42</v>
      </c>
      <c r="C27" s="2" t="s">
        <v>80</v>
      </c>
      <c r="D27" s="2" t="s">
        <v>81</v>
      </c>
      <c r="E27" s="2" t="s">
        <v>47</v>
      </c>
      <c r="F27" s="2" t="s">
        <v>82</v>
      </c>
      <c r="T27" s="3">
        <v>1</v>
      </c>
      <c r="V27" s="2">
        <v>1</v>
      </c>
      <c r="W27" s="2" t="s">
        <v>19</v>
      </c>
      <c r="X27" s="5">
        <v>72</v>
      </c>
      <c r="Y27" s="5">
        <f t="shared" si="1"/>
        <v>72</v>
      </c>
    </row>
    <row r="28" spans="1:25" ht="50.1" customHeight="1" x14ac:dyDescent="0.2">
      <c r="A28" s="2"/>
      <c r="B28" s="2" t="s">
        <v>14</v>
      </c>
      <c r="C28" s="2" t="s">
        <v>83</v>
      </c>
      <c r="D28" s="2" t="s">
        <v>84</v>
      </c>
      <c r="E28" s="2" t="s">
        <v>18</v>
      </c>
      <c r="F28" s="2" t="s">
        <v>85</v>
      </c>
      <c r="I28" s="3">
        <v>7</v>
      </c>
      <c r="K28" s="3">
        <v>2</v>
      </c>
      <c r="L28" s="3">
        <v>9</v>
      </c>
      <c r="M28" s="3">
        <v>4</v>
      </c>
      <c r="N28" s="3">
        <v>11</v>
      </c>
      <c r="O28" s="3">
        <v>17</v>
      </c>
      <c r="P28" s="3">
        <v>7</v>
      </c>
      <c r="Q28" s="3">
        <v>12</v>
      </c>
      <c r="R28" s="3">
        <v>8</v>
      </c>
      <c r="T28" s="3">
        <v>15</v>
      </c>
      <c r="U28" s="3">
        <v>3</v>
      </c>
      <c r="V28" s="2">
        <v>95</v>
      </c>
      <c r="W28" s="2" t="s">
        <v>19</v>
      </c>
      <c r="X28" s="5">
        <v>77</v>
      </c>
      <c r="Y28" s="5">
        <f t="shared" si="1"/>
        <v>7315</v>
      </c>
    </row>
    <row r="29" spans="1:25" ht="50.1" customHeight="1" x14ac:dyDescent="0.2">
      <c r="A29" s="2"/>
      <c r="B29" s="2" t="s">
        <v>14</v>
      </c>
      <c r="C29" s="2" t="s">
        <v>86</v>
      </c>
      <c r="D29" s="2" t="s">
        <v>87</v>
      </c>
      <c r="E29" s="2" t="s">
        <v>18</v>
      </c>
      <c r="F29" s="2" t="s">
        <v>88</v>
      </c>
      <c r="L29" s="3">
        <v>19</v>
      </c>
      <c r="M29" s="3">
        <v>7</v>
      </c>
      <c r="N29" s="3">
        <v>28</v>
      </c>
      <c r="O29" s="3">
        <v>36</v>
      </c>
      <c r="P29" s="3">
        <v>37</v>
      </c>
      <c r="Q29" s="3">
        <v>33</v>
      </c>
      <c r="R29" s="3">
        <v>36</v>
      </c>
      <c r="S29" s="3">
        <v>13</v>
      </c>
      <c r="T29" s="3">
        <v>30</v>
      </c>
      <c r="U29" s="3">
        <v>1</v>
      </c>
      <c r="V29" s="2">
        <v>240</v>
      </c>
      <c r="W29" s="2" t="s">
        <v>19</v>
      </c>
      <c r="X29" s="5">
        <v>87</v>
      </c>
      <c r="Y29" s="5">
        <f t="shared" si="1"/>
        <v>20880</v>
      </c>
    </row>
    <row r="30" spans="1:25" ht="50.1" customHeight="1" x14ac:dyDescent="0.2">
      <c r="A30" s="2"/>
      <c r="B30" s="2" t="s">
        <v>14</v>
      </c>
      <c r="C30" s="2" t="s">
        <v>89</v>
      </c>
      <c r="D30" s="2" t="s">
        <v>90</v>
      </c>
      <c r="E30" s="2" t="s">
        <v>18</v>
      </c>
      <c r="F30" s="2" t="s">
        <v>91</v>
      </c>
      <c r="M30" s="3">
        <v>1</v>
      </c>
      <c r="N30" s="3">
        <v>6</v>
      </c>
      <c r="O30" s="3">
        <v>15</v>
      </c>
      <c r="P30" s="3">
        <v>8</v>
      </c>
      <c r="Q30" s="3">
        <v>13</v>
      </c>
      <c r="R30" s="3">
        <v>3</v>
      </c>
      <c r="V30" s="2">
        <v>46</v>
      </c>
      <c r="W30" s="2" t="s">
        <v>19</v>
      </c>
      <c r="X30" s="5">
        <v>72</v>
      </c>
      <c r="Y30" s="5">
        <f t="shared" si="1"/>
        <v>3312</v>
      </c>
    </row>
    <row r="31" spans="1:25" ht="50.1" customHeight="1" x14ac:dyDescent="0.2">
      <c r="A31" s="2"/>
      <c r="B31" s="2" t="s">
        <v>14</v>
      </c>
      <c r="C31" s="2" t="s">
        <v>92</v>
      </c>
      <c r="D31" s="2" t="s">
        <v>93</v>
      </c>
      <c r="E31" s="2" t="s">
        <v>18</v>
      </c>
      <c r="F31" s="2" t="s">
        <v>94</v>
      </c>
      <c r="G31" s="3">
        <v>7</v>
      </c>
      <c r="H31" s="3">
        <v>3</v>
      </c>
      <c r="I31" s="3">
        <v>1</v>
      </c>
      <c r="J31" s="3">
        <v>2</v>
      </c>
      <c r="K31" s="3">
        <v>8</v>
      </c>
      <c r="L31" s="3">
        <v>22</v>
      </c>
      <c r="M31" s="3">
        <v>12</v>
      </c>
      <c r="N31" s="3">
        <v>42</v>
      </c>
      <c r="O31" s="3">
        <v>60</v>
      </c>
      <c r="P31" s="3">
        <v>46</v>
      </c>
      <c r="Q31" s="3">
        <v>61</v>
      </c>
      <c r="R31" s="3">
        <v>57</v>
      </c>
      <c r="S31" s="3">
        <v>20</v>
      </c>
      <c r="T31" s="3">
        <v>30</v>
      </c>
      <c r="U31" s="3">
        <v>9</v>
      </c>
      <c r="V31" s="2">
        <v>380</v>
      </c>
      <c r="W31" s="2" t="s">
        <v>19</v>
      </c>
      <c r="X31" s="5">
        <v>53</v>
      </c>
      <c r="Y31" s="5">
        <f t="shared" si="1"/>
        <v>20140</v>
      </c>
    </row>
    <row r="32" spans="1:25" ht="50.1" customHeight="1" x14ac:dyDescent="0.2">
      <c r="A32" s="2"/>
      <c r="B32" s="2" t="s">
        <v>14</v>
      </c>
      <c r="C32" s="2" t="s">
        <v>92</v>
      </c>
      <c r="D32" s="2" t="s">
        <v>93</v>
      </c>
      <c r="E32" s="2" t="s">
        <v>47</v>
      </c>
      <c r="F32" s="2" t="s">
        <v>95</v>
      </c>
      <c r="G32" s="3">
        <v>6</v>
      </c>
      <c r="H32" s="3">
        <v>5</v>
      </c>
      <c r="I32" s="3">
        <v>1</v>
      </c>
      <c r="J32" s="3">
        <v>6</v>
      </c>
      <c r="K32" s="3">
        <v>12</v>
      </c>
      <c r="L32" s="3">
        <v>21</v>
      </c>
      <c r="M32" s="3">
        <v>3</v>
      </c>
      <c r="N32" s="3">
        <v>29</v>
      </c>
      <c r="O32" s="3">
        <v>36</v>
      </c>
      <c r="P32" s="3">
        <v>12</v>
      </c>
      <c r="Q32" s="3">
        <v>36</v>
      </c>
      <c r="R32" s="3">
        <v>32</v>
      </c>
      <c r="S32" s="3">
        <v>6</v>
      </c>
      <c r="T32" s="3">
        <v>27</v>
      </c>
      <c r="U32" s="3">
        <v>8</v>
      </c>
      <c r="V32" s="2">
        <v>240</v>
      </c>
      <c r="W32" s="2" t="s">
        <v>19</v>
      </c>
      <c r="X32" s="5">
        <v>53</v>
      </c>
      <c r="Y32" s="5">
        <f t="shared" si="1"/>
        <v>12720</v>
      </c>
    </row>
    <row r="33" spans="1:25" ht="50.1" customHeight="1" x14ac:dyDescent="0.2">
      <c r="A33" s="2"/>
      <c r="B33" s="2" t="s">
        <v>14</v>
      </c>
      <c r="C33" s="2" t="s">
        <v>96</v>
      </c>
      <c r="D33" s="2" t="s">
        <v>97</v>
      </c>
      <c r="E33" s="2" t="s">
        <v>18</v>
      </c>
      <c r="F33" s="2" t="s">
        <v>98</v>
      </c>
      <c r="H33" s="3">
        <v>8</v>
      </c>
      <c r="I33" s="3">
        <v>7</v>
      </c>
      <c r="J33" s="3">
        <v>8</v>
      </c>
      <c r="K33" s="3">
        <v>5</v>
      </c>
      <c r="L33" s="3">
        <v>17</v>
      </c>
      <c r="M33" s="3">
        <v>16</v>
      </c>
      <c r="N33" s="3">
        <v>51</v>
      </c>
      <c r="O33" s="3">
        <v>68</v>
      </c>
      <c r="P33" s="3">
        <v>51</v>
      </c>
      <c r="Q33" s="3">
        <v>73</v>
      </c>
      <c r="R33" s="3">
        <v>67</v>
      </c>
      <c r="S33" s="3">
        <v>20</v>
      </c>
      <c r="T33" s="3">
        <v>47</v>
      </c>
      <c r="U33" s="3">
        <v>21</v>
      </c>
      <c r="V33" s="2">
        <v>459</v>
      </c>
      <c r="W33" s="2" t="s">
        <v>19</v>
      </c>
      <c r="X33" s="5">
        <v>53</v>
      </c>
      <c r="Y33" s="5">
        <f t="shared" si="1"/>
        <v>24327</v>
      </c>
    </row>
    <row r="34" spans="1:25" ht="50.1" customHeight="1" x14ac:dyDescent="0.2">
      <c r="A34" s="2"/>
      <c r="B34" s="2" t="s">
        <v>14</v>
      </c>
      <c r="C34" s="2" t="s">
        <v>99</v>
      </c>
      <c r="D34" s="2" t="s">
        <v>100</v>
      </c>
      <c r="E34" s="2" t="s">
        <v>47</v>
      </c>
      <c r="F34" s="2" t="s">
        <v>101</v>
      </c>
      <c r="H34" s="3">
        <v>4</v>
      </c>
      <c r="I34" s="3">
        <v>3</v>
      </c>
      <c r="L34" s="3">
        <v>6</v>
      </c>
      <c r="N34" s="3">
        <v>4</v>
      </c>
      <c r="P34" s="3">
        <v>6</v>
      </c>
      <c r="Q34" s="3">
        <v>3</v>
      </c>
      <c r="R34" s="3">
        <v>13</v>
      </c>
      <c r="V34" s="2">
        <v>39</v>
      </c>
      <c r="W34" s="2" t="s">
        <v>19</v>
      </c>
      <c r="X34" s="5">
        <v>87</v>
      </c>
      <c r="Y34" s="5">
        <f t="shared" si="1"/>
        <v>3393</v>
      </c>
    </row>
    <row r="35" spans="1:25" ht="50.1" customHeight="1" x14ac:dyDescent="0.2">
      <c r="A35" s="2"/>
      <c r="B35" s="2" t="s">
        <v>14</v>
      </c>
      <c r="C35" s="2" t="s">
        <v>102</v>
      </c>
      <c r="D35" s="2" t="s">
        <v>103</v>
      </c>
      <c r="E35" s="2" t="s">
        <v>18</v>
      </c>
      <c r="F35" s="2" t="s">
        <v>104</v>
      </c>
      <c r="N35" s="3">
        <v>1</v>
      </c>
      <c r="P35" s="3">
        <v>1</v>
      </c>
      <c r="Q35" s="3">
        <v>1</v>
      </c>
      <c r="R35" s="3">
        <v>1</v>
      </c>
      <c r="T35" s="3">
        <v>1</v>
      </c>
      <c r="V35" s="2">
        <v>5</v>
      </c>
      <c r="W35" s="2" t="s">
        <v>19</v>
      </c>
      <c r="X35" s="5">
        <v>121</v>
      </c>
      <c r="Y35" s="5">
        <f t="shared" si="1"/>
        <v>605</v>
      </c>
    </row>
    <row r="36" spans="1:25" ht="50.1" customHeight="1" x14ac:dyDescent="0.2">
      <c r="A36" s="2"/>
      <c r="B36" s="2" t="s">
        <v>14</v>
      </c>
      <c r="C36" s="2" t="s">
        <v>105</v>
      </c>
      <c r="D36" s="2" t="s">
        <v>103</v>
      </c>
      <c r="E36" s="2" t="s">
        <v>18</v>
      </c>
      <c r="F36" s="2" t="s">
        <v>106</v>
      </c>
      <c r="Q36" s="3">
        <v>1</v>
      </c>
      <c r="R36" s="3">
        <v>1</v>
      </c>
      <c r="S36" s="3">
        <v>1</v>
      </c>
      <c r="T36" s="3">
        <v>1</v>
      </c>
      <c r="V36" s="2">
        <v>4</v>
      </c>
      <c r="W36" s="2" t="s">
        <v>19</v>
      </c>
      <c r="X36" s="5">
        <v>121</v>
      </c>
      <c r="Y36" s="5">
        <f t="shared" si="1"/>
        <v>484</v>
      </c>
    </row>
    <row r="37" spans="1:25" ht="50.1" customHeight="1" x14ac:dyDescent="0.2">
      <c r="A37" s="2"/>
      <c r="B37" s="2" t="s">
        <v>107</v>
      </c>
      <c r="C37" s="2" t="s">
        <v>108</v>
      </c>
      <c r="D37" s="2" t="s">
        <v>103</v>
      </c>
      <c r="E37" s="2" t="s">
        <v>18</v>
      </c>
      <c r="F37" s="2" t="s">
        <v>109</v>
      </c>
      <c r="K37" s="3">
        <v>1</v>
      </c>
      <c r="P37" s="3">
        <v>1</v>
      </c>
      <c r="Q37" s="3">
        <v>2</v>
      </c>
      <c r="R37" s="3">
        <v>1</v>
      </c>
      <c r="S37" s="3">
        <v>1</v>
      </c>
      <c r="T37" s="3">
        <v>1</v>
      </c>
      <c r="V37" s="2">
        <v>7</v>
      </c>
      <c r="W37" s="2" t="s">
        <v>19</v>
      </c>
      <c r="X37" s="5">
        <v>121</v>
      </c>
      <c r="Y37" s="5">
        <f t="shared" si="1"/>
        <v>847</v>
      </c>
    </row>
    <row r="38" spans="1:25" ht="50.1" customHeight="1" x14ac:dyDescent="0.2">
      <c r="A38" s="2"/>
      <c r="B38" s="2" t="s">
        <v>107</v>
      </c>
      <c r="C38" s="2" t="s">
        <v>110</v>
      </c>
      <c r="D38" s="2" t="s">
        <v>111</v>
      </c>
      <c r="E38" s="2" t="s">
        <v>18</v>
      </c>
      <c r="F38" s="2" t="s">
        <v>112</v>
      </c>
      <c r="G38" s="3">
        <v>10</v>
      </c>
      <c r="H38" s="3">
        <v>10</v>
      </c>
      <c r="I38" s="3">
        <v>10</v>
      </c>
      <c r="K38" s="3">
        <v>4</v>
      </c>
      <c r="L38" s="3">
        <v>8</v>
      </c>
      <c r="N38" s="3">
        <v>18</v>
      </c>
      <c r="O38" s="3">
        <v>29</v>
      </c>
      <c r="P38" s="3">
        <v>18</v>
      </c>
      <c r="Q38" s="3">
        <v>39</v>
      </c>
      <c r="R38" s="3">
        <v>24</v>
      </c>
      <c r="T38" s="3">
        <v>11</v>
      </c>
      <c r="V38" s="2">
        <v>181</v>
      </c>
      <c r="W38" s="2" t="s">
        <v>19</v>
      </c>
      <c r="X38" s="5">
        <v>87</v>
      </c>
      <c r="Y38" s="5">
        <f t="shared" si="1"/>
        <v>15747</v>
      </c>
    </row>
    <row r="39" spans="1:25" ht="50.1" customHeight="1" x14ac:dyDescent="0.2">
      <c r="A39" s="2"/>
      <c r="B39" s="2" t="s">
        <v>107</v>
      </c>
      <c r="C39" s="2" t="s">
        <v>113</v>
      </c>
      <c r="D39" s="2" t="s">
        <v>114</v>
      </c>
      <c r="E39" s="2" t="s">
        <v>18</v>
      </c>
      <c r="F39" s="2" t="s">
        <v>115</v>
      </c>
      <c r="J39" s="3">
        <v>10</v>
      </c>
      <c r="K39" s="3">
        <v>9</v>
      </c>
      <c r="L39" s="3">
        <v>10</v>
      </c>
      <c r="M39" s="3">
        <v>1</v>
      </c>
      <c r="N39" s="3">
        <v>17</v>
      </c>
      <c r="O39" s="3">
        <v>20</v>
      </c>
      <c r="P39" s="3">
        <v>10</v>
      </c>
      <c r="Q39" s="3">
        <v>19</v>
      </c>
      <c r="R39" s="3">
        <v>14</v>
      </c>
      <c r="S39" s="3">
        <v>10</v>
      </c>
      <c r="T39" s="3">
        <v>12</v>
      </c>
      <c r="U39" s="3">
        <v>14</v>
      </c>
      <c r="V39" s="2">
        <v>146</v>
      </c>
      <c r="W39" s="2" t="s">
        <v>19</v>
      </c>
      <c r="X39" s="5">
        <v>77</v>
      </c>
      <c r="Y39" s="5">
        <f t="shared" si="1"/>
        <v>11242</v>
      </c>
    </row>
    <row r="40" spans="1:25" ht="50.1" customHeight="1" x14ac:dyDescent="0.2">
      <c r="A40" s="2"/>
      <c r="B40" s="2" t="s">
        <v>107</v>
      </c>
      <c r="C40" s="2" t="s">
        <v>116</v>
      </c>
      <c r="D40" s="2" t="s">
        <v>117</v>
      </c>
      <c r="E40" s="2" t="s">
        <v>47</v>
      </c>
      <c r="F40" s="2" t="s">
        <v>118</v>
      </c>
      <c r="K40" s="3">
        <v>1</v>
      </c>
      <c r="N40" s="3">
        <v>1</v>
      </c>
      <c r="O40" s="3">
        <v>2</v>
      </c>
      <c r="P40" s="3">
        <v>2</v>
      </c>
      <c r="Q40" s="3">
        <v>3</v>
      </c>
      <c r="R40" s="3">
        <v>2</v>
      </c>
      <c r="S40" s="3">
        <v>1</v>
      </c>
      <c r="T40" s="3">
        <v>2</v>
      </c>
      <c r="V40" s="2">
        <v>14</v>
      </c>
      <c r="W40" s="2" t="s">
        <v>19</v>
      </c>
      <c r="X40" s="5">
        <v>121</v>
      </c>
      <c r="Y40" s="5">
        <f t="shared" si="1"/>
        <v>1694</v>
      </c>
    </row>
    <row r="41" spans="1:25" ht="50.1" customHeight="1" x14ac:dyDescent="0.2">
      <c r="A41" s="2"/>
      <c r="B41" s="2" t="s">
        <v>107</v>
      </c>
      <c r="C41" s="2" t="s">
        <v>116</v>
      </c>
      <c r="D41" s="2" t="s">
        <v>117</v>
      </c>
      <c r="E41" s="2" t="s">
        <v>119</v>
      </c>
      <c r="F41" s="2" t="s">
        <v>120</v>
      </c>
      <c r="K41" s="3">
        <v>1</v>
      </c>
      <c r="L41" s="3">
        <v>1</v>
      </c>
      <c r="M41" s="3">
        <v>1</v>
      </c>
      <c r="N41" s="3">
        <v>2</v>
      </c>
      <c r="O41" s="3">
        <v>3</v>
      </c>
      <c r="P41" s="3">
        <v>1</v>
      </c>
      <c r="Q41" s="3">
        <v>1</v>
      </c>
      <c r="R41" s="3">
        <v>1</v>
      </c>
      <c r="S41" s="3">
        <v>2</v>
      </c>
      <c r="T41" s="3">
        <v>3</v>
      </c>
      <c r="V41" s="2">
        <v>16</v>
      </c>
      <c r="W41" s="2" t="s">
        <v>19</v>
      </c>
      <c r="X41" s="5">
        <v>121</v>
      </c>
      <c r="Y41" s="5">
        <f t="shared" si="1"/>
        <v>1936</v>
      </c>
    </row>
    <row r="42" spans="1:25" ht="50.1" customHeight="1" x14ac:dyDescent="0.2">
      <c r="A42" s="2"/>
      <c r="B42" s="2" t="s">
        <v>107</v>
      </c>
      <c r="C42" s="2" t="s">
        <v>121</v>
      </c>
      <c r="D42" s="2" t="s">
        <v>114</v>
      </c>
      <c r="E42" s="2" t="s">
        <v>18</v>
      </c>
      <c r="F42" s="2" t="s">
        <v>122</v>
      </c>
      <c r="H42" s="3">
        <v>2</v>
      </c>
      <c r="I42" s="3">
        <v>7</v>
      </c>
      <c r="J42" s="3">
        <v>4</v>
      </c>
      <c r="K42" s="3">
        <v>5</v>
      </c>
      <c r="L42" s="3">
        <v>11</v>
      </c>
      <c r="M42" s="3">
        <v>4</v>
      </c>
      <c r="N42" s="3">
        <v>10</v>
      </c>
      <c r="O42" s="3">
        <v>8</v>
      </c>
      <c r="P42" s="3">
        <v>9</v>
      </c>
      <c r="Q42" s="3">
        <v>12</v>
      </c>
      <c r="R42" s="3">
        <v>12</v>
      </c>
      <c r="S42" s="3">
        <v>9</v>
      </c>
      <c r="T42" s="3">
        <v>6</v>
      </c>
      <c r="U42" s="3">
        <v>3</v>
      </c>
      <c r="V42" s="2">
        <v>102</v>
      </c>
      <c r="W42" s="2" t="s">
        <v>19</v>
      </c>
      <c r="X42" s="5">
        <v>77</v>
      </c>
      <c r="Y42" s="5">
        <f t="shared" si="1"/>
        <v>7854</v>
      </c>
    </row>
    <row r="43" spans="1:25" ht="50.1" customHeight="1" x14ac:dyDescent="0.2">
      <c r="A43" s="2"/>
      <c r="B43" s="2" t="s">
        <v>107</v>
      </c>
      <c r="C43" s="2" t="s">
        <v>121</v>
      </c>
      <c r="D43" s="2" t="s">
        <v>114</v>
      </c>
      <c r="E43" s="2" t="s">
        <v>47</v>
      </c>
      <c r="F43" s="2" t="s">
        <v>123</v>
      </c>
      <c r="G43" s="3">
        <v>5</v>
      </c>
      <c r="H43" s="3">
        <v>5</v>
      </c>
      <c r="I43" s="3">
        <v>3</v>
      </c>
      <c r="J43" s="3">
        <v>4</v>
      </c>
      <c r="K43" s="3">
        <v>14</v>
      </c>
      <c r="L43" s="3">
        <v>14</v>
      </c>
      <c r="M43" s="3">
        <v>6</v>
      </c>
      <c r="N43" s="3">
        <v>18</v>
      </c>
      <c r="O43" s="3">
        <v>29</v>
      </c>
      <c r="P43" s="3">
        <v>18</v>
      </c>
      <c r="Q43" s="3">
        <v>28</v>
      </c>
      <c r="R43" s="3">
        <v>13</v>
      </c>
      <c r="S43" s="3">
        <v>10</v>
      </c>
      <c r="T43" s="3">
        <v>7</v>
      </c>
      <c r="U43" s="3">
        <v>5</v>
      </c>
      <c r="V43" s="2">
        <v>179</v>
      </c>
      <c r="W43" s="2" t="s">
        <v>19</v>
      </c>
      <c r="X43" s="5">
        <v>77</v>
      </c>
      <c r="Y43" s="5">
        <f t="shared" si="1"/>
        <v>13783</v>
      </c>
    </row>
    <row r="44" spans="1:25" ht="50.1" customHeight="1" x14ac:dyDescent="0.2">
      <c r="A44" s="2"/>
      <c r="B44" s="2" t="s">
        <v>107</v>
      </c>
      <c r="C44" s="2" t="s">
        <v>121</v>
      </c>
      <c r="D44" s="2" t="s">
        <v>114</v>
      </c>
      <c r="E44" s="2" t="s">
        <v>119</v>
      </c>
      <c r="F44" s="2" t="s">
        <v>124</v>
      </c>
      <c r="G44" s="3">
        <v>7</v>
      </c>
      <c r="H44" s="3">
        <v>5</v>
      </c>
      <c r="I44" s="3">
        <v>4</v>
      </c>
      <c r="J44" s="3">
        <v>5</v>
      </c>
      <c r="K44" s="3">
        <v>4</v>
      </c>
      <c r="L44" s="3">
        <v>6</v>
      </c>
      <c r="M44" s="3">
        <v>3</v>
      </c>
      <c r="N44" s="3">
        <v>12</v>
      </c>
      <c r="O44" s="3">
        <v>24</v>
      </c>
      <c r="P44" s="3">
        <v>14</v>
      </c>
      <c r="Q44" s="3">
        <v>17</v>
      </c>
      <c r="R44" s="3">
        <v>23</v>
      </c>
      <c r="S44" s="3">
        <v>11</v>
      </c>
      <c r="T44" s="3">
        <v>17</v>
      </c>
      <c r="U44" s="3">
        <v>4</v>
      </c>
      <c r="V44" s="2">
        <v>156</v>
      </c>
      <c r="W44" s="2" t="s">
        <v>19</v>
      </c>
      <c r="X44" s="5">
        <v>77</v>
      </c>
      <c r="Y44" s="5">
        <f t="shared" si="1"/>
        <v>12012</v>
      </c>
    </row>
    <row r="45" spans="1:25" ht="50.1" customHeight="1" x14ac:dyDescent="0.2">
      <c r="A45" s="2"/>
      <c r="B45" s="2" t="s">
        <v>107</v>
      </c>
      <c r="C45" s="2" t="s">
        <v>125</v>
      </c>
      <c r="D45" s="2" t="s">
        <v>126</v>
      </c>
      <c r="E45" s="2" t="s">
        <v>18</v>
      </c>
      <c r="F45" s="2" t="s">
        <v>127</v>
      </c>
      <c r="G45" s="3">
        <v>4</v>
      </c>
      <c r="H45" s="3">
        <v>2</v>
      </c>
      <c r="I45" s="3">
        <v>1</v>
      </c>
      <c r="J45" s="3">
        <v>2</v>
      </c>
      <c r="K45" s="3">
        <v>3</v>
      </c>
      <c r="L45" s="3">
        <v>6</v>
      </c>
      <c r="N45" s="3">
        <v>9</v>
      </c>
      <c r="O45" s="3">
        <v>7</v>
      </c>
      <c r="P45" s="3">
        <v>5</v>
      </c>
      <c r="Q45" s="3">
        <v>12</v>
      </c>
      <c r="R45" s="3">
        <v>7</v>
      </c>
      <c r="S45" s="3">
        <v>1</v>
      </c>
      <c r="T45" s="3">
        <v>4</v>
      </c>
      <c r="V45" s="2">
        <v>63</v>
      </c>
      <c r="W45" s="2" t="s">
        <v>19</v>
      </c>
      <c r="X45" s="5">
        <v>72</v>
      </c>
      <c r="Y45" s="5">
        <f t="shared" si="1"/>
        <v>4536</v>
      </c>
    </row>
    <row r="46" spans="1:25" ht="50.1" customHeight="1" x14ac:dyDescent="0.2">
      <c r="A46" s="2"/>
      <c r="B46" s="2" t="s">
        <v>107</v>
      </c>
      <c r="C46" s="2" t="s">
        <v>125</v>
      </c>
      <c r="D46" s="2" t="s">
        <v>126</v>
      </c>
      <c r="E46" s="2" t="s">
        <v>47</v>
      </c>
      <c r="F46" s="2" t="s">
        <v>128</v>
      </c>
      <c r="G46" s="3">
        <v>6</v>
      </c>
      <c r="H46" s="3">
        <v>5</v>
      </c>
      <c r="I46" s="3">
        <v>5</v>
      </c>
      <c r="J46" s="3">
        <v>7</v>
      </c>
      <c r="K46" s="3">
        <v>10</v>
      </c>
      <c r="L46" s="3">
        <v>15</v>
      </c>
      <c r="M46" s="3">
        <v>3</v>
      </c>
      <c r="N46" s="3">
        <v>19</v>
      </c>
      <c r="O46" s="3">
        <v>20</v>
      </c>
      <c r="P46" s="3">
        <v>19</v>
      </c>
      <c r="Q46" s="3">
        <v>26</v>
      </c>
      <c r="R46" s="3">
        <v>26</v>
      </c>
      <c r="S46" s="3">
        <v>1</v>
      </c>
      <c r="T46" s="3">
        <v>13</v>
      </c>
      <c r="U46" s="3">
        <v>1</v>
      </c>
      <c r="V46" s="2">
        <v>176</v>
      </c>
      <c r="W46" s="2" t="s">
        <v>19</v>
      </c>
      <c r="X46" s="5">
        <v>72</v>
      </c>
      <c r="Y46" s="5">
        <f t="shared" si="1"/>
        <v>12672</v>
      </c>
    </row>
  </sheetData>
  <sheetProtection formatCells="0" formatColumns="0" formatRows="0" insertColumns="0" insertRows="0" insertHyperlinks="0" deleteColumns="0" deleteRows="0" sort="0" autoFilter="0" pivotTables="0"/>
  <autoFilter ref="A3:W46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29.05.2023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2023-05-29T10:14:25Z</dcterms:created>
  <dcterms:modified xsi:type="dcterms:W3CDTF">2023-05-31T10:49:14Z</dcterms:modified>
  <cp:category/>
</cp:coreProperties>
</file>